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<sst xmlns="http://schemas.openxmlformats.org/spreadsheetml/2006/main" count="40" uniqueCount="40">
  <si>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</si>
  <si>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</si>
  <si>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</si>
  <si>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</si>
  <si>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</si>
  <si>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</si>
  <si>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</si>
  <si>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</si>
  <si>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</si>
  <si>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</si>
  <si>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</si>
  <si>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</si>
  <si>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</si>
  <si>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</si>
  <si>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</si>
  <si>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</si>
  <si>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</si>
  <si>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</si>
  <si>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</si>
  <si>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</si>
  <si>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</si>
  <si>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</si>
  <si>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</si>
  <si>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</si>
  <si>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</si>
  <si>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</si>
  <si>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</si>
  <si>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المتن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</si>
  <si>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</si>
  <si>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</si>
  <si>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
 (2/1)</t>
  </si>
  <si>
    <t>%
 (3/1)</t>
  </si>
  <si>
    <t>%
(4/1)</t>
  </si>
  <si>
    <t>%
 (5/1)</t>
  </si>
  <si>
    <t>%
 (6/1)</t>
  </si>
  <si>
    <t>%
 (7/1)</t>
  </si>
  <si>
    <t>%
 (8/1)</t>
  </si>
  <si>
    <t>%
 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</si>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</sst>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H12" sqref="H1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.42578125" customWidth="1"/>
    <col min="22" max="22" width="7.140625" customWidth="1"/>
  </cols>
  <sheetData>
    <row r="1" spans="1:22" ht="35.2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59.2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2" customFormat="1" ht="18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3" t="s">
        <v>26</v>
      </c>
      <c r="B5" s="22" t="s">
        <v>3</v>
      </c>
      <c r="C5" s="22" t="s">
        <v>17</v>
      </c>
      <c r="D5" s="22"/>
      <c r="E5" s="22" t="s">
        <v>18</v>
      </c>
      <c r="F5" s="22"/>
      <c r="G5" s="22" t="s">
        <v>19</v>
      </c>
      <c r="H5" s="22"/>
      <c r="I5" s="22" t="s">
        <v>20</v>
      </c>
      <c r="J5" s="22"/>
      <c r="K5" s="22" t="s">
        <v>1</v>
      </c>
      <c r="L5" s="22"/>
      <c r="M5" s="22" t="s">
        <v>21</v>
      </c>
      <c r="N5" s="22"/>
      <c r="O5" s="22" t="s">
        <v>2</v>
      </c>
      <c r="P5" s="22"/>
      <c r="Q5" s="22" t="s">
        <v>4</v>
      </c>
      <c r="R5" s="22"/>
      <c r="S5" s="22" t="s">
        <v>22</v>
      </c>
      <c r="T5" s="22"/>
      <c r="U5" s="22" t="s">
        <v>23</v>
      </c>
      <c r="V5" s="22"/>
    </row>
    <row r="6" spans="1:22" ht="45" customHeight="1" thickBot="1" x14ac:dyDescent="0.3">
      <c r="A6" s="24"/>
      <c r="B6" s="22"/>
      <c r="C6" s="1" t="s">
        <v>13</v>
      </c>
      <c r="D6" s="1" t="s">
        <v>30</v>
      </c>
      <c r="E6" s="1" t="s">
        <v>8</v>
      </c>
      <c r="F6" s="1" t="s">
        <v>31</v>
      </c>
      <c r="G6" s="1" t="s">
        <v>7</v>
      </c>
      <c r="H6" s="1" t="s">
        <v>32</v>
      </c>
      <c r="I6" s="1" t="s">
        <v>9</v>
      </c>
      <c r="J6" s="1" t="s">
        <v>33</v>
      </c>
      <c r="K6" s="1" t="s">
        <v>10</v>
      </c>
      <c r="L6" s="1" t="s">
        <v>34</v>
      </c>
      <c r="M6" s="1" t="s">
        <v>11</v>
      </c>
      <c r="N6" s="1" t="s">
        <v>35</v>
      </c>
      <c r="O6" s="1" t="s">
        <v>12</v>
      </c>
      <c r="P6" s="1" t="s">
        <v>36</v>
      </c>
      <c r="Q6" s="1" t="s">
        <v>14</v>
      </c>
      <c r="R6" s="1" t="s">
        <v>37</v>
      </c>
      <c r="S6" s="1" t="s">
        <v>16</v>
      </c>
      <c r="T6" s="1" t="s">
        <v>38</v>
      </c>
      <c r="U6" s="1" t="s">
        <v>24</v>
      </c>
      <c r="V6" s="1" t="s">
        <v>39</v>
      </c>
    </row>
    <row r="7" spans="1:22" ht="27.75" customHeight="1" x14ac:dyDescent="0.25">
      <c r="A7" s="8" t="s">
        <v>5</v>
      </c>
      <c r="B7" s="9">
        <v>2223.6709999999998</v>
      </c>
      <c r="C7" s="10">
        <v>56.432000000000002</v>
      </c>
      <c r="D7" s="11">
        <f t="shared" ref="D7:D8" si="0">C7/B7*100</f>
        <v>2.537785490749306</v>
      </c>
      <c r="E7" s="12">
        <v>341.33800000000002</v>
      </c>
      <c r="F7" s="13">
        <f t="shared" ref="F7:F9" si="1">E7/B7*100</f>
        <v>15.350202435522164</v>
      </c>
      <c r="G7" s="10">
        <v>358.92200000000003</v>
      </c>
      <c r="H7" s="11">
        <f t="shared" ref="H7:H9" si="2">G7/B7*100</f>
        <v>16.140966896631742</v>
      </c>
      <c r="I7" s="12">
        <v>125.22499999999999</v>
      </c>
      <c r="J7" s="13">
        <f t="shared" ref="J7:J9" si="3">I7/B7*100</f>
        <v>5.6314535738425331</v>
      </c>
      <c r="K7" s="10">
        <v>221.66499999999999</v>
      </c>
      <c r="L7" s="11">
        <f t="shared" ref="L7:L9" si="4">K7/B7*100</f>
        <v>9.968426084614137</v>
      </c>
      <c r="M7" s="12">
        <v>1.26</v>
      </c>
      <c r="N7" s="13">
        <f t="shared" ref="N7:N9" si="5">M7/B7*100</f>
        <v>5.6663058518998548E-2</v>
      </c>
      <c r="O7" s="10">
        <v>22.163</v>
      </c>
      <c r="P7" s="11">
        <f t="shared" ref="P7:P9" si="6">O7/B7*100</f>
        <v>0.99668521107663877</v>
      </c>
      <c r="Q7" s="12">
        <v>1</v>
      </c>
      <c r="R7" s="13">
        <f t="shared" ref="R7:R9" si="7">Q7/B7*100</f>
        <v>4.4970681364284552E-2</v>
      </c>
      <c r="S7" s="10">
        <v>1073.896</v>
      </c>
      <c r="T7" s="11">
        <f t="shared" ref="T7:T9" si="8">S7/B7*100</f>
        <v>48.29383483437973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7" t="s">
        <v>6</v>
      </c>
      <c r="B8" s="9">
        <v>9855.6530000000002</v>
      </c>
      <c r="C8" s="10">
        <v>171.86500000000001</v>
      </c>
      <c r="D8" s="11">
        <f t="shared" si="0"/>
        <v>1.7438215407949123</v>
      </c>
      <c r="E8" s="12">
        <v>2399.9659999999999</v>
      </c>
      <c r="F8" s="13">
        <f t="shared" si="1"/>
        <v>24.351161713992973</v>
      </c>
      <c r="G8" s="10">
        <v>1632.519</v>
      </c>
      <c r="H8" s="11">
        <f t="shared" si="2"/>
        <v>16.564290565018876</v>
      </c>
      <c r="I8" s="12">
        <v>543.69000000000005</v>
      </c>
      <c r="J8" s="13">
        <f t="shared" si="3"/>
        <v>5.5165294476175246</v>
      </c>
      <c r="K8" s="10">
        <v>608.98500000000001</v>
      </c>
      <c r="L8" s="11">
        <f t="shared" si="4"/>
        <v>6.1790426266022154</v>
      </c>
      <c r="M8" s="12">
        <v>14.35</v>
      </c>
      <c r="N8" s="13">
        <f t="shared" si="5"/>
        <v>0.14560171710590866</v>
      </c>
      <c r="O8" s="10">
        <v>78.491</v>
      </c>
      <c r="P8" s="11">
        <f t="shared" si="6"/>
        <v>0.79640587995539214</v>
      </c>
      <c r="Q8" s="12">
        <v>4.5</v>
      </c>
      <c r="R8" s="13">
        <f t="shared" si="7"/>
        <v>4.565907505063338E-2</v>
      </c>
      <c r="S8" s="10">
        <v>4340.0370000000003</v>
      </c>
      <c r="T8" s="11">
        <f t="shared" si="8"/>
        <v>44.036016690116831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5">
        <v>12079.324000000001</v>
      </c>
      <c r="C9" s="16">
        <v>228.297</v>
      </c>
      <c r="D9" s="17">
        <f>C9/B9*100</f>
        <v>1.8899815916850975</v>
      </c>
      <c r="E9" s="18">
        <v>2741.3040000000001</v>
      </c>
      <c r="F9" s="19">
        <f t="shared" si="1"/>
        <v>22.694183879826387</v>
      </c>
      <c r="G9" s="16">
        <v>1991.441</v>
      </c>
      <c r="H9" s="17">
        <f t="shared" si="2"/>
        <v>16.486361322868728</v>
      </c>
      <c r="I9" s="18">
        <v>668.91499999999996</v>
      </c>
      <c r="J9" s="19">
        <f t="shared" si="3"/>
        <v>5.5376857181742949</v>
      </c>
      <c r="K9" s="16">
        <v>830.65</v>
      </c>
      <c r="L9" s="17">
        <f t="shared" si="4"/>
        <v>6.8766265396970878</v>
      </c>
      <c r="M9" s="18">
        <v>15.61</v>
      </c>
      <c r="N9" s="19">
        <f t="shared" si="5"/>
        <v>0.12922908599852109</v>
      </c>
      <c r="O9" s="16">
        <v>100.654</v>
      </c>
      <c r="P9" s="17">
        <f t="shared" si="6"/>
        <v>0.83327510711692143</v>
      </c>
      <c r="Q9" s="18">
        <v>5.5</v>
      </c>
      <c r="R9" s="19">
        <f t="shared" si="7"/>
        <v>4.5532349326833185E-2</v>
      </c>
      <c r="S9" s="16">
        <v>5413.933</v>
      </c>
      <c r="T9" s="17">
        <f t="shared" si="8"/>
        <v>44.819834288739997</v>
      </c>
      <c r="U9" s="18">
        <v>0</v>
      </c>
      <c r="V9" s="17">
        <f t="shared" si="9"/>
        <v>0</v>
      </c>
    </row>
    <row r="10" spans="1:22" ht="18" customHeight="1" x14ac:dyDescent="0.25"/>
    <row r="11" spans="1:22" x14ac:dyDescent="0.25">
      <c r="A11" s="20" t="s">
        <v>28</v>
      </c>
      <c r="B11" s="20"/>
      <c r="C11" s="20"/>
      <c r="D11" s="20"/>
      <c r="E11" s="20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2012-10-24T10:37:35Z</dcterms:modified>
</cp:coreProperties>
</file>